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ONSONA\Desktop\kamik5k\CorpDocs\Banking\"/>
    </mc:Choice>
  </mc:AlternateContent>
  <bookViews>
    <workbookView xWindow="0" yWindow="0" windowWidth="28800" windowHeight="11775"/>
  </bookViews>
  <sheets>
    <sheet name="Ledg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0" i="1" l="1"/>
  <c r="B12" i="1"/>
</calcChain>
</file>

<file path=xl/sharedStrings.xml><?xml version="1.0" encoding="utf-8"?>
<sst xmlns="http://schemas.openxmlformats.org/spreadsheetml/2006/main" count="61" uniqueCount="35">
  <si>
    <t>Date</t>
  </si>
  <si>
    <t>Amount</t>
  </si>
  <si>
    <t>Category</t>
  </si>
  <si>
    <t>Payee</t>
  </si>
  <si>
    <t>Description</t>
  </si>
  <si>
    <t>Loan From Directors</t>
  </si>
  <si>
    <t>Various</t>
  </si>
  <si>
    <t>Start Up Costs Through September</t>
  </si>
  <si>
    <t>Marketing</t>
  </si>
  <si>
    <t>Google Domains</t>
  </si>
  <si>
    <t>Kamik5K.org</t>
  </si>
  <si>
    <t>Corp Overhead</t>
  </si>
  <si>
    <t>NH Secretary of State</t>
  </si>
  <si>
    <t>Incorporation Fees Paid</t>
  </si>
  <si>
    <t>Pay.Gov</t>
  </si>
  <si>
    <t>501(c)(3) Application</t>
  </si>
  <si>
    <t>Sponsorship</t>
  </si>
  <si>
    <t>Generous Essential Sponsor</t>
  </si>
  <si>
    <t>PayPal Test</t>
  </si>
  <si>
    <t>February</t>
  </si>
  <si>
    <t>Registration</t>
  </si>
  <si>
    <t>RaceWire</t>
  </si>
  <si>
    <t xml:space="preserve">February </t>
  </si>
  <si>
    <t>Landmark &amp; Foto &amp; Harbor Tool</t>
  </si>
  <si>
    <t>Samples &amp; Community Sign</t>
  </si>
  <si>
    <t>March</t>
  </si>
  <si>
    <t>Sponsorships</t>
  </si>
  <si>
    <t>GreenMtnMonogram</t>
  </si>
  <si>
    <t>T-Shirt Balance</t>
  </si>
  <si>
    <t>Repay Director Loan</t>
  </si>
  <si>
    <t>Director</t>
  </si>
  <si>
    <t>Repay Start Up Costs</t>
  </si>
  <si>
    <t>April</t>
  </si>
  <si>
    <t>Registrations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</si>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</sst>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1" fillId="0" borderId="0" xfId="0" applyNumberFormat="1" applyFont="1" applyAlignment="1">
      <alignment horizontal="center"/>
    </xf>
    <xf numFmtId="4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0" fontId="0" fillId="0" borderId="0" xfId="0" applyNumberFormat="1"/>
    <xf numFmtId="40" fontId="1" fillId="0" borderId="0" xfId="0" applyNumberFormat="1" applyFont="1"/>
    <xf numFmtId="0" fontId="1" fillId="0" borderId="0" xfId="0" applyFont="1"/>
    <xf numFmtId="14" fontId="0" fillId="0" borderId="0" xfId="0" applyNumberFormat="1" applyFont="1" applyAlignment="1">
      <alignment horizontal="center"/>
    </xf>
    <xf numFmtId="40" fontId="0" fillId="0" borderId="0" xfId="0" applyNumberFormat="1" applyFont="1"/>
    <xf numFmtId="0" fontId="0" fillId="0" borderId="0" xfId="0" applyFont="1"/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4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19</xdr:row>
      <xdr:rowOff>152400</xdr:rowOff>
    </xdr:from>
    <xdr:to>
      <xdr:col>4</xdr:col>
      <xdr:colOff>66675</xdr:colOff>
      <xdr:row>30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3771900"/>
          <a:ext cx="2933700" cy="2200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B18" sqref="B18"/>
    </sheetView>
  </sheetViews>
  <sheetFormatPr defaultRowHeight="15" x14ac:dyDescent="0.25"/>
  <cols>
    <col min="1" max="1" width="10.7109375" style="10" bestFit="1" customWidth="1"/>
    <col min="2" max="2" width="13" style="4" bestFit="1" customWidth="1"/>
    <col min="3" max="3" width="20.140625" bestFit="1" customWidth="1"/>
    <col min="4" max="4" width="29" bestFit="1" customWidth="1"/>
    <col min="5" max="5" width="31.85546875" bestFit="1" customWidth="1"/>
    <col min="11" max="11" width="9.5703125" style="4" bestFit="1" customWidth="1"/>
  </cols>
  <sheetData>
    <row r="1" spans="1:11" s="3" customForma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K1" s="4"/>
    </row>
    <row r="2" spans="1:11" s="6" customFormat="1" x14ac:dyDescent="0.25">
      <c r="A2" s="1"/>
      <c r="B2" s="5"/>
      <c r="K2" s="4"/>
    </row>
    <row r="3" spans="1:11" x14ac:dyDescent="0.25">
      <c r="A3" s="7">
        <v>44035</v>
      </c>
      <c r="B3" s="8">
        <v>431</v>
      </c>
      <c r="C3" s="9" t="s">
        <v>5</v>
      </c>
      <c r="D3" s="9" t="s">
        <v>6</v>
      </c>
      <c r="E3" s="9" t="s">
        <v>7</v>
      </c>
    </row>
    <row r="4" spans="1:11" x14ac:dyDescent="0.25">
      <c r="A4" s="10">
        <v>44035</v>
      </c>
      <c r="B4" s="4">
        <v>-12</v>
      </c>
      <c r="C4" s="9" t="s">
        <v>8</v>
      </c>
      <c r="D4" s="9" t="s">
        <v>9</v>
      </c>
      <c r="E4" s="9" t="s">
        <v>10</v>
      </c>
    </row>
    <row r="5" spans="1:11" x14ac:dyDescent="0.25">
      <c r="A5" s="10">
        <v>44046</v>
      </c>
      <c r="B5" s="4">
        <v>-32</v>
      </c>
      <c r="C5" s="9" t="s">
        <v>11</v>
      </c>
      <c r="D5" s="9" t="s">
        <v>12</v>
      </c>
      <c r="E5" s="9" t="s">
        <v>13</v>
      </c>
    </row>
    <row r="6" spans="1:11" x14ac:dyDescent="0.25">
      <c r="A6" s="10">
        <v>44046</v>
      </c>
      <c r="B6" s="4">
        <v>-275</v>
      </c>
      <c r="C6" t="s">
        <v>11</v>
      </c>
      <c r="D6" t="s">
        <v>14</v>
      </c>
      <c r="E6" t="s">
        <v>15</v>
      </c>
    </row>
    <row r="7" spans="1:11" x14ac:dyDescent="0.25">
      <c r="A7" s="10">
        <v>44066</v>
      </c>
      <c r="B7" s="4">
        <v>-6</v>
      </c>
      <c r="C7" t="s">
        <v>8</v>
      </c>
      <c r="D7" t="s">
        <v>9</v>
      </c>
      <c r="E7" t="s">
        <v>10</v>
      </c>
    </row>
    <row r="8" spans="1:11" x14ac:dyDescent="0.25">
      <c r="A8" s="10">
        <v>44097</v>
      </c>
      <c r="B8" s="4">
        <v>-6</v>
      </c>
      <c r="C8" t="s">
        <v>8</v>
      </c>
      <c r="D8" t="s">
        <v>9</v>
      </c>
      <c r="E8" t="s">
        <v>10</v>
      </c>
    </row>
    <row r="9" spans="1:11" x14ac:dyDescent="0.25">
      <c r="A9" s="10">
        <v>44221</v>
      </c>
      <c r="B9" s="4">
        <v>1500</v>
      </c>
      <c r="C9" t="s">
        <v>16</v>
      </c>
      <c r="D9" t="s">
        <v>10</v>
      </c>
      <c r="E9" t="s">
        <v>17</v>
      </c>
    </row>
    <row r="10" spans="1:11" x14ac:dyDescent="0.25">
      <c r="A10" s="10">
        <v>44228</v>
      </c>
      <c r="B10" s="4">
        <v>5.36</v>
      </c>
      <c r="C10" s="9" t="s">
        <v>5</v>
      </c>
      <c r="D10" t="s">
        <v>10</v>
      </c>
      <c r="E10" t="s">
        <v>18</v>
      </c>
    </row>
    <row r="11" spans="1:11" x14ac:dyDescent="0.25">
      <c r="A11" s="10" t="s">
        <v>19</v>
      </c>
      <c r="B11" s="4">
        <v>20</v>
      </c>
      <c r="C11" s="9" t="s">
        <v>20</v>
      </c>
      <c r="D11" t="s">
        <v>10</v>
      </c>
      <c r="E11" t="s">
        <v>21</v>
      </c>
    </row>
    <row r="12" spans="1:11" x14ac:dyDescent="0.25">
      <c r="A12" s="10" t="s">
        <v>22</v>
      </c>
      <c r="B12" s="4">
        <f>SUM(-99.55-225)</f>
        <v>-324.55</v>
      </c>
      <c r="C12" s="9" t="s">
        <v>8</v>
      </c>
      <c r="D12" t="s">
        <v>23</v>
      </c>
      <c r="E12" t="s">
        <v>24</v>
      </c>
    </row>
    <row r="13" spans="1:11" x14ac:dyDescent="0.25">
      <c r="A13" s="10" t="s">
        <v>25</v>
      </c>
      <c r="B13" s="4">
        <v>100</v>
      </c>
      <c r="C13" s="9" t="s">
        <v>20</v>
      </c>
      <c r="D13" t="s">
        <v>10</v>
      </c>
      <c r="E13" t="s">
        <v>21</v>
      </c>
    </row>
    <row r="14" spans="1:11" x14ac:dyDescent="0.25">
      <c r="A14" s="10" t="s">
        <v>25</v>
      </c>
      <c r="B14" s="4">
        <v>1800</v>
      </c>
      <c r="C14" s="9" t="s">
        <v>26</v>
      </c>
      <c r="D14" t="s">
        <v>10</v>
      </c>
      <c r="E14" t="s">
        <v>26</v>
      </c>
    </row>
    <row r="15" spans="1:11" x14ac:dyDescent="0.25">
      <c r="A15" s="10" t="s">
        <v>25</v>
      </c>
      <c r="B15" s="4">
        <v>-84.37</v>
      </c>
      <c r="C15" s="9" t="s">
        <v>8</v>
      </c>
      <c r="D15" t="s">
        <v>27</v>
      </c>
      <c r="E15" t="s">
        <v>28</v>
      </c>
    </row>
    <row r="16" spans="1:11" x14ac:dyDescent="0.25">
      <c r="A16" s="10">
        <v>44277</v>
      </c>
      <c r="B16" s="4">
        <v>-614.71</v>
      </c>
      <c r="C16" s="9" t="s">
        <v>29</v>
      </c>
      <c r="D16" t="s">
        <v>30</v>
      </c>
      <c r="E16" t="s">
        <v>31</v>
      </c>
    </row>
    <row r="17" spans="1:5" x14ac:dyDescent="0.25">
      <c r="A17" s="10" t="s">
        <v>32</v>
      </c>
      <c r="B17" s="4">
        <f>SUM(25.1+185.55)</f>
        <v>210.65</v>
      </c>
      <c r="C17" s="9" t="s">
        <v>20</v>
      </c>
      <c r="D17" t="s">
        <v>10</v>
      </c>
      <c r="E17" t="s">
        <v>33</v>
      </c>
    </row>
    <row r="18" spans="1:5" x14ac:dyDescent="0.25">
      <c r="A18" s="10" t="s">
        <v>32</v>
      </c>
      <c r="B18" s="4">
        <v>7000</v>
      </c>
      <c r="C18" s="9" t="s">
        <v>26</v>
      </c>
      <c r="D18" t="s">
        <v>10</v>
      </c>
      <c r="E18" t="s">
        <v>26</v>
      </c>
    </row>
    <row r="19" spans="1:5" x14ac:dyDescent="0.25">
      <c r="C19" s="9"/>
    </row>
    <row r="20" spans="1:5" ht="21" x14ac:dyDescent="0.35">
      <c r="A20" s="11" t="s">
        <v>34</v>
      </c>
      <c r="B20" s="12">
        <f>SUM(B3:B18)</f>
        <v>9712.380000000001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Ledger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BRONSONA</dc:creator>
  <cp:lastModifiedBy>BRONSONA</cp:lastModifiedBy>
  <dcterms:created xsi:type="dcterms:W3CDTF">2021-04-22T14:13:50Z</dcterms:created>
  <dcterms:modified xsi:type="dcterms:W3CDTF">2021-05-13T15:25:29Z</dcterms:modified>
</cp:coreProperties>
</file>